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59" i="1" l="1"/>
  <c r="D60" i="1"/>
  <c r="D41" i="1"/>
  <c r="D40" i="1" s="1"/>
  <c r="D39" i="1" s="1"/>
  <c r="D22" i="1"/>
  <c r="D21" i="1" s="1"/>
  <c r="D20" i="1" s="1"/>
  <c r="D80" i="1"/>
  <c r="D79" i="1" s="1"/>
  <c r="D78" i="1" s="1"/>
  <c r="D84" i="1"/>
  <c r="D49" i="1"/>
  <c r="D48" i="1" s="1"/>
  <c r="D47" i="1" s="1"/>
  <c r="D36" i="1"/>
  <c r="D35" i="1" s="1"/>
  <c r="D34" i="1" s="1"/>
  <c r="D12" i="1"/>
  <c r="D11" i="1" s="1"/>
  <c r="D10" i="1" s="1"/>
  <c r="D14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<sst xmlns="http://schemas.openxmlformats.org/spreadsheetml/2006/main" count="206" uniqueCount="163">
  <si>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</si>
  <si>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</si>
  <si>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</si>
  <si>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</si>
  <si>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</si>
  <si>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</si>
  <si>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</si>
  <si>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</si>
  <si>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</si>
  <si>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</si>
  <si>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</si>
  <si>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</si>
  <si>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</si>
  <si>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</si>
  <si>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</si>
  <si>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</si>
  <si>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</si>
  <si>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</si>
  <si>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</si>
  <si>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</si>
  <si>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</si>
  <si>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</si>
  <si>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</si>
  <si>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</si>
  <si>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</si>
  <si>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</si>
  <si>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</si>
  <si>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</si>
  <si>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</si>
  <si>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</si>
  <si>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</si>
  <si>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</si>
  <si>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</si>
  <si>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</si>
  <si>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</si>
  <si>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</si>
  <si>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</si>
  <si>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</si>
  <si>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</si>
  <si>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</si>
  <si>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</si>
  <si>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</si>
  <si>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</si>
  <si>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</si>
  <si>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</si>
  <si>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</si>
  <si>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</si>
  <si>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</si>
  <si>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</si>
  <si>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</si>
  <si>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</si>
  <si>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</si>
  <si>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</si>
  <si>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</si>
  <si>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</si>
  <si>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</si>
  <si>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</si>
  <si>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</si>
  <si>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</si>
  <si>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</si>
  <si>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</si>
  <si>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</si>
  <si>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</si>
  <si>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</si>
  <si>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</si>
  <si>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</si>
  <si>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</si>
  <si>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</si>
  <si>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</si>
  <si>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</si>
  <si>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</si>
  <si>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</si>
  <si>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</si>
  <si>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</si>
  <si>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</si>
  <si>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</si>
  <si>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</si>
  <si>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</si>
  <si>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</si>
  <si>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</si>
  <si>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</si>
  <si>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</si>
  <si>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</si>
  <si>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</si>
  <si>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</si>
  <si>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</si>
  <si>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</si>
  <si>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</si>
  <si>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</si>
  <si>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</si>
  <si>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</si>
  <si>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</si>
  <si>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</si>
  <si>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</si>
  <si>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</si>
  <si>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</si>
  <si>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</si>
  <si>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</si>
  <si>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</si>
  <si>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</si>
  <si>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</si>
  <si>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</si>
  <si>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</si>
  <si>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</si>
  <si>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</si>
  <si>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</si>
  <si>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</si>
  <si>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</si>
  <si>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</si>
  <si>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</si>
  <si>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</si>
  <si>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</si>
  <si>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</si>
  <si>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</si>
  <si>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</si>
  <si>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</si>
  <si>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</si>
  <si>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</si>
  <si>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</si>
  <si>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</si>
  <si>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</si>
  <si>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</si>
  <si>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</si>
  <si>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</si>
  <si>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</si>
  <si>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</si>
  <si>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</si>
  <si>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</si>
  <si>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</si>
  <si>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</si>
  <si>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</si>
  <si>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</si>
  <si>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</si>
  <si>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</si>
  <si>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</si>
  <si>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</si>
  <si>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</si>
  <si>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</si>
  <si>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</si>
  <si>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</si>
  <si>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</si>
  <si>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</si>
  <si>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</si>
  <si>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</si>
  <si>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</si>
  <si>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</si>
  <si>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</si>
  <si>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</si>
  <si>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</si>
  <si>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</si>
  <si>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</si>
  <si>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</si>
  <si>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</si>
  <si>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</si>
  <si>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</si>
  <si>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</si>
  <si>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</si>
  <si>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</si>
  <si>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</si>
  <si>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Приложение № 3</t>
  </si>
  <si>
    <t>50.0.00.16560</t>
  </si>
  <si>
    <t xml:space="preserve">Ежемесячная доплата  к пенсии  выборного  должностного лица местного самоуправления
</t>
  </si>
  <si>
    <t>от 26.06.2025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</si>
</sst>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D8" sqref="D8:D9"/>
    </sheetView>
  </sheetViews>
  <sheetFormatPr defaultRowHeight="15" x14ac:dyDescent="0.25"/>
  <cols>
    <col min="1" max="1" width="54.85546875" customWidth="1"/>
    <col min="2" max="2" width="21.7109375" customWidth="1"/>
    <col min="3" max="3" width="14" customWidth="1"/>
    <col min="4" max="4" width="22.85546875" customWidth="1"/>
    <col min="6" max="6" width="10.42578125" bestFit="1" customWidth="1"/>
  </cols>
  <sheetData>
    <row r="1" spans="1:4" ht="15.75" x14ac:dyDescent="0.25">
      <c r="A1" s="192" t="s">
        <v>159</v>
      </c>
      <c r="B1" s="192"/>
      <c r="C1" s="192"/>
      <c r="D1" s="192"/>
    </row>
    <row r="2" spans="1:4" ht="15.75" x14ac:dyDescent="0.25">
      <c r="A2" s="192" t="s">
        <v>1</v>
      </c>
      <c r="B2" s="192"/>
      <c r="C2" s="192"/>
      <c r="D2" s="192"/>
    </row>
    <row r="3" spans="1:4" ht="15.75" x14ac:dyDescent="0.25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25">
      <c r="A5" s="193" t="s">
        <v>152</v>
      </c>
      <c r="B5" s="194"/>
      <c r="C5" s="194"/>
      <c r="D5" s="194"/>
    </row>
    <row r="6" spans="1:4" ht="15" customHeight="1" thickBot="1" x14ac:dyDescent="0.3">
      <c r="A6" s="2"/>
      <c r="B6" s="2"/>
      <c r="C6" s="1"/>
      <c r="D6" s="3" t="s">
        <v>0</v>
      </c>
    </row>
    <row r="7" spans="1:4" ht="32.25" thickBot="1" x14ac:dyDescent="0.3">
      <c r="A7" s="5" t="s">
        <v>2</v>
      </c>
      <c r="B7" s="4" t="s">
        <v>3</v>
      </c>
      <c r="C7" s="4" t="s">
        <v>4</v>
      </c>
      <c r="D7" s="4" t="s">
        <v>153</v>
      </c>
    </row>
    <row r="8" spans="1:4" ht="18.75" x14ac:dyDescent="0.25">
      <c r="A8" s="103" t="s">
        <v>91</v>
      </c>
      <c r="B8" s="195"/>
      <c r="C8" s="195"/>
      <c r="D8" s="197">
        <v>18399572.059999999</v>
      </c>
    </row>
    <row r="9" spans="1:4" ht="38.25" thickBot="1" x14ac:dyDescent="0.3">
      <c r="A9" s="104" t="s">
        <v>92</v>
      </c>
      <c r="B9" s="196"/>
      <c r="C9" s="196"/>
      <c r="D9" s="198"/>
    </row>
    <row r="10" spans="1:4" ht="77.45" customHeight="1" thickBot="1" x14ac:dyDescent="0.35">
      <c r="A10" s="6" t="s">
        <v>93</v>
      </c>
      <c r="B10" s="7" t="s">
        <v>94</v>
      </c>
      <c r="C10" s="8"/>
      <c r="D10" s="9">
        <f>D11</f>
        <v>30000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30000</v>
      </c>
    </row>
    <row r="12" spans="1:4" ht="81.599999999999994" customHeight="1" thickBot="1" x14ac:dyDescent="0.35">
      <c r="A12" s="33" t="s">
        <v>95</v>
      </c>
      <c r="B12" s="13" t="s">
        <v>39</v>
      </c>
      <c r="C12" s="14"/>
      <c r="D12" s="15">
        <f>D13</f>
        <v>30000</v>
      </c>
    </row>
    <row r="13" spans="1:4" ht="44.25" customHeight="1" thickBot="1" x14ac:dyDescent="0.35">
      <c r="A13" s="184" t="s">
        <v>135</v>
      </c>
      <c r="B13" s="16" t="s">
        <v>55</v>
      </c>
      <c r="C13" s="8"/>
      <c r="D13" s="110">
        <v>30000</v>
      </c>
    </row>
    <row r="14" spans="1:4" ht="48.75" customHeight="1" thickBot="1" x14ac:dyDescent="0.3">
      <c r="A14" s="17" t="s">
        <v>9</v>
      </c>
      <c r="B14" s="8"/>
      <c r="C14" s="14">
        <v>200</v>
      </c>
      <c r="D14" s="18">
        <f>D13</f>
        <v>30000</v>
      </c>
    </row>
    <row r="15" spans="1:4" ht="58.5" customHeight="1" thickBot="1" x14ac:dyDescent="0.3">
      <c r="A15" s="19" t="s">
        <v>56</v>
      </c>
      <c r="B15" s="20" t="s">
        <v>32</v>
      </c>
      <c r="C15" s="21"/>
      <c r="D15" s="22">
        <v>2000</v>
      </c>
    </row>
    <row r="16" spans="1:4" ht="55.5" customHeight="1" thickBot="1" x14ac:dyDescent="0.3">
      <c r="A16" s="23" t="s">
        <v>57</v>
      </c>
      <c r="B16" s="24" t="s">
        <v>33</v>
      </c>
      <c r="C16" s="25"/>
      <c r="D16" s="26">
        <v>2000</v>
      </c>
    </row>
    <row r="17" spans="1:4" ht="63" customHeight="1" thickBot="1" x14ac:dyDescent="0.3">
      <c r="A17" s="27" t="s">
        <v>58</v>
      </c>
      <c r="B17" s="28" t="s">
        <v>60</v>
      </c>
      <c r="C17" s="25"/>
      <c r="D17" s="29">
        <v>2000</v>
      </c>
    </row>
    <row r="18" spans="1:4" ht="48.75" customHeight="1" thickBot="1" x14ac:dyDescent="0.3">
      <c r="A18" s="30" t="s">
        <v>136</v>
      </c>
      <c r="B18" s="31" t="s">
        <v>59</v>
      </c>
      <c r="C18" s="25"/>
      <c r="D18" s="32">
        <v>2000</v>
      </c>
    </row>
    <row r="19" spans="1:4" ht="48.75" customHeight="1" thickBot="1" x14ac:dyDescent="0.35">
      <c r="A19" s="33" t="s">
        <v>9</v>
      </c>
      <c r="B19" s="34"/>
      <c r="C19" s="35">
        <v>200</v>
      </c>
      <c r="D19" s="32">
        <v>2000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35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35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35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">
      <c r="A28" s="19" t="s">
        <v>155</v>
      </c>
      <c r="B28" s="53" t="s">
        <v>6</v>
      </c>
      <c r="C28" s="54"/>
      <c r="D28" s="55">
        <v>250000</v>
      </c>
    </row>
    <row r="29" spans="1:4" ht="55.5" customHeight="1" thickBot="1" x14ac:dyDescent="0.3">
      <c r="A29" s="23" t="s">
        <v>97</v>
      </c>
      <c r="B29" s="56" t="s">
        <v>7</v>
      </c>
      <c r="C29" s="57"/>
      <c r="D29" s="58">
        <v>250000</v>
      </c>
    </row>
    <row r="30" spans="1:4" ht="60" customHeight="1" thickBot="1" x14ac:dyDescent="0.3">
      <c r="A30" s="27" t="s">
        <v>98</v>
      </c>
      <c r="B30" s="59" t="s">
        <v>8</v>
      </c>
      <c r="C30" s="59"/>
      <c r="D30" s="60">
        <v>250000</v>
      </c>
    </row>
    <row r="31" spans="1:4" ht="42.75" customHeight="1" thickBot="1" x14ac:dyDescent="0.3">
      <c r="A31" s="61" t="s">
        <v>99</v>
      </c>
      <c r="B31" s="62" t="s">
        <v>62</v>
      </c>
      <c r="C31" s="63"/>
      <c r="D31" s="64">
        <v>248000</v>
      </c>
    </row>
    <row r="32" spans="1:4" ht="54.75" customHeight="1" thickBot="1" x14ac:dyDescent="0.3">
      <c r="A32" s="30" t="s">
        <v>63</v>
      </c>
      <c r="B32" s="63" t="s">
        <v>100</v>
      </c>
      <c r="C32" s="65"/>
      <c r="D32" s="60">
        <v>2000</v>
      </c>
    </row>
    <row r="33" spans="1:4" ht="54" customHeight="1" thickBot="1" x14ac:dyDescent="0.3">
      <c r="A33" s="27" t="s">
        <v>9</v>
      </c>
      <c r="B33" s="66"/>
      <c r="C33" s="65">
        <v>200</v>
      </c>
      <c r="D33" s="60">
        <v>250000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182328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182328</v>
      </c>
    </row>
    <row r="36" spans="1:4" ht="36.75" customHeight="1" thickBot="1" x14ac:dyDescent="0.3">
      <c r="A36" s="27" t="s">
        <v>101</v>
      </c>
      <c r="B36" s="59" t="s">
        <v>102</v>
      </c>
      <c r="C36" s="65"/>
      <c r="D36" s="74">
        <f>D37</f>
        <v>182328</v>
      </c>
    </row>
    <row r="37" spans="1:4" ht="44.25" customHeight="1" thickBot="1" x14ac:dyDescent="0.3">
      <c r="A37" s="75" t="s">
        <v>12</v>
      </c>
      <c r="B37" s="76" t="s">
        <v>103</v>
      </c>
      <c r="C37" s="65"/>
      <c r="D37" s="115">
        <v>182328</v>
      </c>
    </row>
    <row r="38" spans="1:4" ht="38.25" customHeight="1" thickBot="1" x14ac:dyDescent="0.3">
      <c r="A38" s="27" t="s">
        <v>9</v>
      </c>
      <c r="B38" s="65"/>
      <c r="C38" s="65">
        <v>200</v>
      </c>
      <c r="D38" s="74">
        <v>182328</v>
      </c>
    </row>
    <row r="39" spans="1:4" ht="52.5" customHeight="1" thickBot="1" x14ac:dyDescent="0.3">
      <c r="A39" s="77" t="s">
        <v>66</v>
      </c>
      <c r="B39" s="78" t="s">
        <v>13</v>
      </c>
      <c r="C39" s="65"/>
      <c r="D39" s="106">
        <f>D40</f>
        <v>2953767</v>
      </c>
    </row>
    <row r="40" spans="1:4" ht="59.25" customHeight="1" thickBot="1" x14ac:dyDescent="0.3">
      <c r="A40" s="23" t="s">
        <v>67</v>
      </c>
      <c r="B40" s="79" t="s">
        <v>14</v>
      </c>
      <c r="C40" s="79"/>
      <c r="D40" s="107">
        <f>D41</f>
        <v>2953767</v>
      </c>
    </row>
    <row r="41" spans="1:4" ht="64.5" customHeight="1" thickBot="1" x14ac:dyDescent="0.3">
      <c r="A41" s="27" t="s">
        <v>104</v>
      </c>
      <c r="B41" s="59" t="s">
        <v>15</v>
      </c>
      <c r="C41" s="65"/>
      <c r="D41" s="60">
        <f>D42+D43+D44+D45</f>
        <v>2953767</v>
      </c>
    </row>
    <row r="42" spans="1:4" ht="39.75" customHeight="1" thickBot="1" x14ac:dyDescent="0.3">
      <c r="A42" s="80" t="s">
        <v>105</v>
      </c>
      <c r="B42" s="63" t="s">
        <v>68</v>
      </c>
      <c r="C42" s="63"/>
      <c r="D42" s="116">
        <v>1593314</v>
      </c>
    </row>
    <row r="43" spans="1:4" ht="61.5" customHeight="1" thickBot="1" x14ac:dyDescent="0.3">
      <c r="A43" s="80" t="s">
        <v>38</v>
      </c>
      <c r="B43" s="63" t="s">
        <v>106</v>
      </c>
      <c r="C43" s="63"/>
      <c r="D43" s="137">
        <v>290000</v>
      </c>
    </row>
    <row r="44" spans="1:4" ht="41.25" customHeight="1" thickBot="1" x14ac:dyDescent="0.3">
      <c r="A44" s="80" t="s">
        <v>107</v>
      </c>
      <c r="B44" s="63" t="s">
        <v>108</v>
      </c>
      <c r="C44" s="63"/>
      <c r="D44" s="137">
        <v>770453</v>
      </c>
    </row>
    <row r="45" spans="1:4" ht="33.75" customHeight="1" thickBot="1" x14ac:dyDescent="0.3">
      <c r="A45" s="30" t="s">
        <v>109</v>
      </c>
      <c r="B45" s="63" t="s">
        <v>110</v>
      </c>
      <c r="C45" s="66"/>
      <c r="D45" s="117">
        <v>300000</v>
      </c>
    </row>
    <row r="46" spans="1:4" ht="46.5" customHeight="1" thickBot="1" x14ac:dyDescent="0.3">
      <c r="A46" s="27" t="s">
        <v>9</v>
      </c>
      <c r="B46" s="65"/>
      <c r="C46" s="65">
        <v>200</v>
      </c>
      <c r="D46" s="60">
        <v>2826314</v>
      </c>
    </row>
    <row r="47" spans="1:4" ht="39" customHeight="1" thickBot="1" x14ac:dyDescent="0.3">
      <c r="A47" s="19" t="s">
        <v>111</v>
      </c>
      <c r="B47" s="78" t="s">
        <v>47</v>
      </c>
      <c r="C47" s="78"/>
      <c r="D47" s="69">
        <f>D48</f>
        <v>80327</v>
      </c>
    </row>
    <row r="48" spans="1:4" ht="54" customHeight="1" thickBot="1" x14ac:dyDescent="0.35">
      <c r="A48" s="126" t="s">
        <v>69</v>
      </c>
      <c r="B48" s="185" t="s">
        <v>48</v>
      </c>
      <c r="C48" s="81"/>
      <c r="D48" s="186">
        <f>D49</f>
        <v>80327</v>
      </c>
    </row>
    <row r="49" spans="1:4" ht="75" customHeight="1" thickBot="1" x14ac:dyDescent="0.35">
      <c r="A49" s="188" t="s">
        <v>70</v>
      </c>
      <c r="B49" s="189" t="s">
        <v>49</v>
      </c>
      <c r="C49" s="187"/>
      <c r="D49" s="190">
        <f>D50+D51</f>
        <v>80327</v>
      </c>
    </row>
    <row r="50" spans="1:4" ht="66.75" customHeight="1" thickBot="1" x14ac:dyDescent="0.3">
      <c r="A50" s="82" t="s">
        <v>52</v>
      </c>
      <c r="B50" s="83" t="s">
        <v>50</v>
      </c>
      <c r="C50" s="81"/>
      <c r="D50" s="84">
        <v>4016</v>
      </c>
    </row>
    <row r="51" spans="1:4" ht="91.5" customHeight="1" thickBot="1" x14ac:dyDescent="0.35">
      <c r="A51" s="85" t="s">
        <v>53</v>
      </c>
      <c r="B51" s="86" t="s">
        <v>51</v>
      </c>
      <c r="C51" s="81"/>
      <c r="D51" s="118">
        <v>76311</v>
      </c>
    </row>
    <row r="52" spans="1:4" ht="55.5" customHeight="1" thickBot="1" x14ac:dyDescent="0.35">
      <c r="A52" s="87" t="s">
        <v>9</v>
      </c>
      <c r="B52" s="88"/>
      <c r="C52" s="89">
        <v>200</v>
      </c>
      <c r="D52" s="119">
        <v>80328</v>
      </c>
    </row>
    <row r="53" spans="1:4" ht="39" customHeight="1" thickBot="1" x14ac:dyDescent="0.35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">
      <c r="A59" s="19" t="s">
        <v>157</v>
      </c>
      <c r="B59" s="95" t="s">
        <v>17</v>
      </c>
      <c r="C59" s="150"/>
      <c r="D59" s="151">
        <f>D60</f>
        <v>3403047</v>
      </c>
    </row>
    <row r="60" spans="1:4" ht="64.5" customHeight="1" thickBot="1" x14ac:dyDescent="0.3">
      <c r="A60" s="152" t="s">
        <v>114</v>
      </c>
      <c r="B60" s="153" t="s">
        <v>18</v>
      </c>
      <c r="C60" s="153"/>
      <c r="D60" s="154">
        <f>D61</f>
        <v>3403047</v>
      </c>
    </row>
    <row r="61" spans="1:4" ht="86.25" customHeight="1" thickBot="1" x14ac:dyDescent="0.3">
      <c r="A61" s="80" t="s">
        <v>115</v>
      </c>
      <c r="B61" s="66" t="s">
        <v>78</v>
      </c>
      <c r="C61" s="65"/>
      <c r="D61" s="116">
        <v>3403047</v>
      </c>
    </row>
    <row r="62" spans="1:4" ht="3.75" customHeight="1" thickBot="1" x14ac:dyDescent="0.3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">
      <c r="A64" s="80" t="s">
        <v>116</v>
      </c>
      <c r="B64" s="63" t="s">
        <v>19</v>
      </c>
      <c r="C64" s="66"/>
      <c r="D64" s="116">
        <v>3403047</v>
      </c>
    </row>
    <row r="65" spans="1:4" ht="42" customHeight="1" thickBot="1" x14ac:dyDescent="0.3">
      <c r="A65" s="27" t="s">
        <v>9</v>
      </c>
      <c r="B65" s="59"/>
      <c r="C65" s="65">
        <v>200</v>
      </c>
      <c r="D65" s="60">
        <v>3403047</v>
      </c>
    </row>
    <row r="66" spans="1:4" ht="5.25" customHeight="1" thickBot="1" x14ac:dyDescent="0.3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">
      <c r="A67" s="155" t="s">
        <v>117</v>
      </c>
      <c r="B67" s="156" t="s">
        <v>118</v>
      </c>
      <c r="C67" s="156"/>
      <c r="D67" s="157">
        <v>696000</v>
      </c>
    </row>
    <row r="68" spans="1:4" ht="84" customHeight="1" thickBot="1" x14ac:dyDescent="0.3">
      <c r="A68" s="152" t="s">
        <v>119</v>
      </c>
      <c r="B68" s="158" t="s">
        <v>120</v>
      </c>
      <c r="C68" s="159"/>
      <c r="D68" s="154">
        <v>696000</v>
      </c>
    </row>
    <row r="69" spans="1:4" ht="48.75" customHeight="1" thickBot="1" x14ac:dyDescent="0.3">
      <c r="A69" s="80" t="s">
        <v>121</v>
      </c>
      <c r="B69" s="96" t="s">
        <v>122</v>
      </c>
      <c r="C69" s="120"/>
      <c r="D69" s="64">
        <v>696000</v>
      </c>
    </row>
    <row r="70" spans="1:4" ht="88.5" customHeight="1" thickBot="1" x14ac:dyDescent="0.3">
      <c r="A70" s="80" t="s">
        <v>11</v>
      </c>
      <c r="B70" s="96" t="s">
        <v>123</v>
      </c>
      <c r="C70" s="120"/>
      <c r="D70" s="64">
        <v>401500</v>
      </c>
    </row>
    <row r="71" spans="1:4" ht="37.5" customHeight="1" thickBot="1" x14ac:dyDescent="0.3">
      <c r="A71" s="92" t="s">
        <v>9</v>
      </c>
      <c r="B71" s="97"/>
      <c r="C71" s="147">
        <v>200</v>
      </c>
      <c r="D71" s="115">
        <v>176000</v>
      </c>
    </row>
    <row r="72" spans="1:4" ht="29.25" customHeight="1" thickBot="1" x14ac:dyDescent="0.3">
      <c r="A72" s="27" t="s">
        <v>16</v>
      </c>
      <c r="B72" s="63"/>
      <c r="C72" s="59">
        <v>800</v>
      </c>
      <c r="D72" s="64">
        <v>225500</v>
      </c>
    </row>
    <row r="73" spans="1:4" ht="38.25" thickBot="1" x14ac:dyDescent="0.3">
      <c r="A73" s="27" t="s">
        <v>34</v>
      </c>
      <c r="B73" s="59" t="s">
        <v>124</v>
      </c>
      <c r="C73" s="59"/>
      <c r="D73" s="64">
        <v>239500</v>
      </c>
    </row>
    <row r="74" spans="1:4" ht="51.75" customHeight="1" thickBot="1" x14ac:dyDescent="0.3">
      <c r="A74" s="80" t="s">
        <v>9</v>
      </c>
      <c r="B74" s="96"/>
      <c r="C74" s="120">
        <v>200</v>
      </c>
      <c r="D74" s="116">
        <v>239500</v>
      </c>
    </row>
    <row r="75" spans="1:4" ht="33" customHeight="1" thickBot="1" x14ac:dyDescent="0.3">
      <c r="A75" s="27" t="s">
        <v>82</v>
      </c>
      <c r="B75" s="63" t="s">
        <v>125</v>
      </c>
      <c r="C75" s="59"/>
      <c r="D75" s="116">
        <v>55000</v>
      </c>
    </row>
    <row r="76" spans="1:4" ht="48" customHeight="1" thickBot="1" x14ac:dyDescent="0.35">
      <c r="A76" s="121" t="s">
        <v>9</v>
      </c>
      <c r="B76" s="96"/>
      <c r="C76" s="120">
        <v>200</v>
      </c>
      <c r="D76" s="116">
        <v>50000</v>
      </c>
    </row>
    <row r="77" spans="1:4" ht="43.5" customHeight="1" thickBot="1" x14ac:dyDescent="0.3">
      <c r="A77" s="27" t="s">
        <v>16</v>
      </c>
      <c r="B77" s="63"/>
      <c r="C77" s="59">
        <v>800</v>
      </c>
      <c r="D77" s="116">
        <v>5000</v>
      </c>
    </row>
    <row r="78" spans="1:4" ht="76.5" customHeight="1" thickBot="1" x14ac:dyDescent="0.3">
      <c r="A78" s="19" t="s">
        <v>134</v>
      </c>
      <c r="B78" s="78" t="s">
        <v>20</v>
      </c>
      <c r="C78" s="78"/>
      <c r="D78" s="69">
        <f>D79</f>
        <v>370000</v>
      </c>
    </row>
    <row r="79" spans="1:4" ht="60.75" customHeight="1" thickBot="1" x14ac:dyDescent="0.3">
      <c r="A79" s="152" t="s">
        <v>126</v>
      </c>
      <c r="B79" s="153" t="s">
        <v>21</v>
      </c>
      <c r="C79" s="153"/>
      <c r="D79" s="154">
        <f>D80</f>
        <v>370000</v>
      </c>
    </row>
    <row r="80" spans="1:4" ht="46.5" customHeight="1" thickBot="1" x14ac:dyDescent="0.3">
      <c r="A80" s="160" t="s">
        <v>127</v>
      </c>
      <c r="B80" s="161" t="s">
        <v>22</v>
      </c>
      <c r="C80" s="162"/>
      <c r="D80" s="163">
        <f>D81+D82+D84</f>
        <v>370000</v>
      </c>
    </row>
    <row r="81" spans="1:4" ht="46.5" customHeight="1" thickBot="1" x14ac:dyDescent="0.3">
      <c r="A81" s="80" t="s">
        <v>128</v>
      </c>
      <c r="B81" s="66" t="s">
        <v>129</v>
      </c>
      <c r="C81" s="95"/>
      <c r="D81" s="64">
        <v>126160</v>
      </c>
    </row>
    <row r="82" spans="1:4" ht="41.25" customHeight="1" thickBot="1" x14ac:dyDescent="0.3">
      <c r="A82" s="30" t="s">
        <v>23</v>
      </c>
      <c r="B82" s="66" t="s">
        <v>130</v>
      </c>
      <c r="C82" s="95"/>
      <c r="D82" s="109">
        <v>200000</v>
      </c>
    </row>
    <row r="83" spans="1:4" ht="37.5" customHeight="1" thickBot="1" x14ac:dyDescent="0.3">
      <c r="A83" s="92" t="s">
        <v>9</v>
      </c>
      <c r="B83" s="65"/>
      <c r="C83" s="59">
        <v>200</v>
      </c>
      <c r="D83" s="60">
        <v>326160</v>
      </c>
    </row>
    <row r="84" spans="1:4" ht="34.5" customHeight="1" thickBot="1" x14ac:dyDescent="0.35">
      <c r="A84" s="164" t="s">
        <v>80</v>
      </c>
      <c r="B84" s="165" t="s">
        <v>81</v>
      </c>
      <c r="C84" s="166"/>
      <c r="D84" s="163">
        <f>D85+D86</f>
        <v>43840</v>
      </c>
    </row>
    <row r="85" spans="1:4" ht="42" customHeight="1" thickBot="1" x14ac:dyDescent="0.3">
      <c r="A85" s="27" t="s">
        <v>9</v>
      </c>
      <c r="B85" s="65"/>
      <c r="C85" s="59">
        <v>200</v>
      </c>
      <c r="D85" s="115">
        <v>25000</v>
      </c>
    </row>
    <row r="86" spans="1:4" ht="34.5" customHeight="1" thickBot="1" x14ac:dyDescent="0.35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">
      <c r="A87" s="19" t="s">
        <v>25</v>
      </c>
      <c r="B87" s="78" t="s">
        <v>26</v>
      </c>
      <c r="C87" s="78"/>
      <c r="D87" s="167">
        <v>8326722</v>
      </c>
    </row>
    <row r="88" spans="1:4" ht="33" customHeight="1" thickBot="1" x14ac:dyDescent="0.3">
      <c r="A88" s="80" t="s">
        <v>27</v>
      </c>
      <c r="B88" s="63" t="s">
        <v>83</v>
      </c>
      <c r="C88" s="63"/>
      <c r="D88" s="109">
        <v>995100</v>
      </c>
    </row>
    <row r="89" spans="1:4" ht="36" customHeight="1" thickBot="1" x14ac:dyDescent="0.3">
      <c r="A89" s="92" t="s">
        <v>10</v>
      </c>
      <c r="B89" s="59"/>
      <c r="C89" s="59">
        <v>100</v>
      </c>
      <c r="D89" s="148">
        <v>995100</v>
      </c>
    </row>
    <row r="90" spans="1:4" ht="48.75" customHeight="1" thickBot="1" x14ac:dyDescent="0.3">
      <c r="A90" s="80" t="s">
        <v>28</v>
      </c>
      <c r="B90" s="63" t="s">
        <v>89</v>
      </c>
      <c r="C90" s="63"/>
      <c r="D90" s="128">
        <v>3905706</v>
      </c>
    </row>
    <row r="91" spans="1:4" ht="54.75" customHeight="1" thickBot="1" x14ac:dyDescent="0.3">
      <c r="A91" s="92" t="s">
        <v>10</v>
      </c>
      <c r="B91" s="59"/>
      <c r="C91" s="59">
        <v>100</v>
      </c>
      <c r="D91" s="148">
        <v>3897706</v>
      </c>
    </row>
    <row r="92" spans="1:4" ht="35.25" customHeight="1" thickBot="1" x14ac:dyDescent="0.3">
      <c r="A92" s="27" t="s">
        <v>9</v>
      </c>
      <c r="B92" s="59"/>
      <c r="C92" s="59">
        <v>200</v>
      </c>
      <c r="D92" s="148">
        <v>8000</v>
      </c>
    </row>
    <row r="93" spans="1:4" ht="39" customHeight="1" thickBot="1" x14ac:dyDescent="0.3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">
      <c r="A94" s="80" t="s">
        <v>29</v>
      </c>
      <c r="B94" s="63" t="s">
        <v>90</v>
      </c>
      <c r="C94" s="63"/>
      <c r="D94" s="64">
        <v>60000</v>
      </c>
    </row>
    <row r="95" spans="1:4" ht="32.25" customHeight="1" thickBot="1" x14ac:dyDescent="0.3">
      <c r="A95" s="92" t="s">
        <v>16</v>
      </c>
      <c r="B95" s="59"/>
      <c r="C95" s="59">
        <v>800</v>
      </c>
      <c r="D95" s="60">
        <v>60000</v>
      </c>
    </row>
    <row r="96" spans="1:4" ht="75" customHeight="1" thickBot="1" x14ac:dyDescent="0.3">
      <c r="A96" s="80" t="s">
        <v>144</v>
      </c>
      <c r="B96" s="63" t="s">
        <v>145</v>
      </c>
      <c r="C96" s="63"/>
      <c r="D96" s="64">
        <v>2512400</v>
      </c>
    </row>
    <row r="97" spans="1:4" ht="36" customHeight="1" thickBot="1" x14ac:dyDescent="0.3">
      <c r="A97" s="171" t="s">
        <v>10</v>
      </c>
      <c r="B97" s="172"/>
      <c r="C97" s="172">
        <v>100</v>
      </c>
      <c r="D97" s="173">
        <v>1240000</v>
      </c>
    </row>
    <row r="98" spans="1:4" ht="36.75" customHeight="1" thickBot="1" x14ac:dyDescent="0.3">
      <c r="A98" s="171" t="s">
        <v>9</v>
      </c>
      <c r="B98" s="172"/>
      <c r="C98" s="172">
        <v>200</v>
      </c>
      <c r="D98" s="173">
        <v>1267400</v>
      </c>
    </row>
    <row r="99" spans="1:4" ht="26.25" customHeight="1" thickBot="1" x14ac:dyDescent="0.3">
      <c r="A99" s="171" t="s">
        <v>16</v>
      </c>
      <c r="B99" s="172"/>
      <c r="C99" s="172">
        <v>800</v>
      </c>
      <c r="D99" s="173">
        <v>5000</v>
      </c>
    </row>
    <row r="100" spans="1:4" ht="39" customHeight="1" thickBot="1" x14ac:dyDescent="0.3">
      <c r="A100" s="61" t="s">
        <v>30</v>
      </c>
      <c r="B100" s="62" t="s">
        <v>31</v>
      </c>
      <c r="C100" s="62"/>
      <c r="D100" s="116">
        <v>167229</v>
      </c>
    </row>
    <row r="101" spans="1:4" ht="58.5" customHeight="1" thickBot="1" x14ac:dyDescent="0.3">
      <c r="A101" s="168" t="s">
        <v>10</v>
      </c>
      <c r="B101" s="169"/>
      <c r="C101" s="169">
        <v>100</v>
      </c>
      <c r="D101" s="170">
        <v>167229</v>
      </c>
    </row>
    <row r="102" spans="1:4" ht="32.25" customHeight="1" thickBot="1" x14ac:dyDescent="0.3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">
      <c r="A104" s="191" t="s">
        <v>161</v>
      </c>
      <c r="B104" s="63" t="s">
        <v>160</v>
      </c>
      <c r="C104" s="63"/>
      <c r="D104" s="64">
        <v>70000</v>
      </c>
    </row>
    <row r="105" spans="1:4" ht="27" customHeight="1" thickBot="1" x14ac:dyDescent="0.3">
      <c r="A105" s="174" t="s">
        <v>5</v>
      </c>
      <c r="B105" s="175"/>
      <c r="C105" s="169">
        <v>300</v>
      </c>
      <c r="D105" s="173">
        <v>248120</v>
      </c>
    </row>
    <row r="106" spans="1:4" ht="40.5" customHeight="1" thickBot="1" x14ac:dyDescent="0.3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">
      <c r="A108" s="80" t="s">
        <v>37</v>
      </c>
      <c r="B108" s="63" t="s">
        <v>87</v>
      </c>
      <c r="C108" s="63"/>
      <c r="D108" s="64" t="s">
        <v>154</v>
      </c>
    </row>
    <row r="109" spans="1:4" ht="38.25" thickBot="1" x14ac:dyDescent="0.3">
      <c r="A109" s="80" t="s">
        <v>158</v>
      </c>
      <c r="B109" s="63" t="s">
        <v>88</v>
      </c>
      <c r="C109" s="59"/>
      <c r="D109" s="116">
        <v>45000</v>
      </c>
    </row>
    <row r="110" spans="1:4" ht="38.25" thickBot="1" x14ac:dyDescent="0.35">
      <c r="A110" s="98" t="s">
        <v>146</v>
      </c>
      <c r="B110" s="99" t="s">
        <v>147</v>
      </c>
      <c r="C110" s="100"/>
      <c r="D110" s="101">
        <v>7930</v>
      </c>
    </row>
    <row r="111" spans="1:4" ht="38.25" thickBot="1" x14ac:dyDescent="0.35">
      <c r="A111" s="126" t="s">
        <v>148</v>
      </c>
      <c r="B111" s="127" t="s">
        <v>149</v>
      </c>
      <c r="C111" s="100"/>
      <c r="D111" s="135">
        <v>57682</v>
      </c>
    </row>
    <row r="112" spans="1:4" ht="57" thickBot="1" x14ac:dyDescent="0.35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35">
      <c r="A113" s="177" t="s">
        <v>24</v>
      </c>
      <c r="B113" s="178"/>
      <c r="C113" s="100">
        <v>500</v>
      </c>
      <c r="D113" s="179">
        <v>359812</v>
      </c>
    </row>
    <row r="114" spans="1:4" ht="50.25" customHeight="1" thickBot="1" x14ac:dyDescent="0.3">
      <c r="A114" s="180" t="s">
        <v>80</v>
      </c>
      <c r="B114" s="102" t="s">
        <v>140</v>
      </c>
      <c r="C114" s="102"/>
      <c r="D114" s="181">
        <v>78355</v>
      </c>
    </row>
    <row r="115" spans="1:4" ht="33.75" customHeight="1" thickBot="1" x14ac:dyDescent="0.3">
      <c r="A115" s="27" t="s">
        <v>9</v>
      </c>
      <c r="B115" s="65"/>
      <c r="C115" s="65">
        <v>200</v>
      </c>
      <c r="D115" s="182">
        <v>78355</v>
      </c>
    </row>
    <row r="116" spans="1:4" ht="0.75" customHeight="1" thickBot="1" x14ac:dyDescent="0.3">
      <c r="A116" s="27"/>
      <c r="B116" s="59"/>
      <c r="C116" s="59"/>
      <c r="D116" s="149"/>
    </row>
    <row r="117" spans="1:4" x14ac:dyDescent="0.25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2025-06-27T11:40:14Z</dcterms:modified>
</cp:coreProperties>
</file>